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USCA\10 - PRO MANANCIAIS\12 - COLMEIAs\MUNICÍPIOS\Belo Horizonte\Alto Rio das Velhas\Aguas da Moeda\"/>
    </mc:Choice>
  </mc:AlternateContent>
  <bookViews>
    <workbookView xWindow="0" yWindow="0" windowWidth="28800" windowHeight="12990" firstSheet="2" activeTab="4"/>
  </bookViews>
  <sheets>
    <sheet name="Ações controle erosivo" sheetId="7" r:id="rId1"/>
    <sheet name="Ações cercamento" sheetId="3" r:id="rId2"/>
    <sheet name="Ações ligadas a plantios" sheetId="5" r:id="rId3"/>
    <sheet name="Ações Ed. Ambiental" sheetId="6" r:id="rId4"/>
    <sheet name="Outras ações" sheetId="4" r:id="rId5"/>
  </sheets>
  <calcPr calcId="162913"/>
  <extLst>
    <ext uri="GoogleSheetsCustomDataVersion1">
      <go:sheetsCustomData xmlns:go="http://customooxmlschemas.google.com/" r:id="rId6" roundtripDataSignature="AMtx7mhkftzpqAHD88ZjbbTmGhyH9ZINrA=="/>
    </ext>
  </extLst>
</workbook>
</file>

<file path=xl/calcChain.xml><?xml version="1.0" encoding="utf-8"?>
<calcChain xmlns="http://schemas.openxmlformats.org/spreadsheetml/2006/main">
  <c r="J3" i="4" l="1"/>
</calcChain>
</file>

<file path=xl/sharedStrings.xml><?xml version="1.0" encoding="utf-8"?>
<sst xmlns="http://schemas.openxmlformats.org/spreadsheetml/2006/main" count="138" uniqueCount="89">
  <si>
    <t>Ações</t>
  </si>
  <si>
    <t>Responsáveis  pela execução da ação</t>
  </si>
  <si>
    <t>Copasa e IEF</t>
  </si>
  <si>
    <t xml:space="preserve">Copasa </t>
  </si>
  <si>
    <t>Copasa</t>
  </si>
  <si>
    <t xml:space="preserve">Aguardando agendamento do campo a ser realizado com membros do SC e Copasa para diagnóstico da situação e discussão de soluções e próximos passos. Não existe contrato pronto que atenderia, deverá ser construído solução e então, buscar contratar o que for definido. </t>
  </si>
  <si>
    <t>Aguardando oficinas do futuro
Hortas pedagógicas - necessário apresentar projeto
Reservatórios captação - coordenadas e autorização (termo de referência sendo desenvolvido, sem previsão de data para execução)</t>
  </si>
  <si>
    <t>Observações Copasa 01/2021</t>
  </si>
  <si>
    <r>
      <t xml:space="preserve">Aguardando demarcação in loco dos vértices dos limites da UC propostos. Será necessário um trabalho de agrimensão nos trechos, sendo necessário um alinhamento entre a gerência da EEE de Fechos - IEF e empresa VALE para a definição desta demanda. 
Copasa: Croquis recebidos e arquivados - 3.500 m, aguardando Autorização EEE Fechos (modelo encaminhado) e demarcação dos vértices.
</t>
    </r>
    <r>
      <rPr>
        <b/>
        <sz val="11"/>
        <color theme="1"/>
        <rFont val="Calibri"/>
        <family val="2"/>
      </rPr>
      <t>Resp. Adriana: não houve ainda a demarcação dos vértices.</t>
    </r>
  </si>
  <si>
    <t>Oficina de Geodesign</t>
  </si>
  <si>
    <t>Projeto Agrofloresta em Rede - promover  práticas de agroecologia;   implantação de sistemas agroflorestais e uso sustentável do solo;- estímulo a melhorias no processo de produção sob a perspectiva ambiental, social e econômica;   - incentivo à redução do uso de agrotóxicos;            - contratação de profissionais externos para a implantação de Sistemas Agroflorestais - Horta do Retiro</t>
  </si>
  <si>
    <t>Fornecer Kit manutenção de plantios,Compra de materiais e outros insumos necessários para a realização da manutenção de plantios.</t>
  </si>
  <si>
    <t>Construir Viveiro, Plantio de mudas, Contratação de serviço de transporte para o plantio (mudas e outros insumos) Plantio em APP parques  PNL. Areas propostas para o viveiro no dos  entorno dos mananciais Catarina; Fechos ou Cercadinho.</t>
  </si>
  <si>
    <t>Analise quinsenal da água do chafariz, PNL</t>
  </si>
  <si>
    <t>Instalaçao de hidrantes proximo à ETE COPASA, Parque Rola, Moça e MONA Serra da Calçada.</t>
  </si>
  <si>
    <t>KIT BRIGADA de incendio solicitados DESCRIÇÃO DOS EQUIPAMENTOS QUANTIDADE
 MOCHILA BOMBA COSTAIS - MODELO ECOFIRE 8; SOPRADOR – STILL 2
 MOTOSSERRA - STILL Ms 180 2; RAÇADEIRA – STILL 2
 RÁDIO COMUNICADORES DIGITAL - MODELO BAOFENG 15
 APARELHO GPS PORTÁTIL GPSMAP 64SX 2
 APARELHO GPS AUTOMOTIVO 4.3-4 RODAS 2
 QUEIMADOR PINGA FOGO INCÊNDIOS CONTROLADOS 2
 FACÕES MATO 12 -  10
 PÁ DE BICO CABO MADEIRA - 4
 MACHADO CABO MADEIRA - 4
 ABAFADOR DE FOGO INCÊNDIO 3MM -15
 RASTELO C/ CABO DE FIBRA -  4
 FOICE C/ CABO DE MADEIRA -  8
 ENCHADA C/ CABO DE MADEIRA -  8
 LANTERNA DE CABEÇA - LUZ LED FOCO REGULÁVEL 20; KIT ESCALADA BÁSICA RAPEL 2
 UNIFORME BRIGADA (CALÇA, CAMISA, GANDOLA) 80
 BALACLAVA COMBATE INCÊNDIO - ANTI-CHAMA 40
 ÓCULOS PROTEÇÃO CONTRA INCÊNDIO 40
 CAPACETE 3M h700 COM REGULADOR 40
 CORDA DE ESCALADA RAPEL 70M
 DESCRIÇÂO DOS EPIs QUANTIDADE
 PARES DE BOTA DE BRIGADISTA INCÊNDIO FLORESTAL 40
 PROTETOR DE OUVIDO 40
 LUVAS CONTRA INCÊNDIOS FLORESTAIS 40
 PERNEIRA CONTRA INCÊNDIO 4MM TECMATER 40
 DRONE PHANTON 4 PCI 1</t>
  </si>
  <si>
    <t xml:space="preserve">Evento Fórum das Águas na  Semana meio ambiente, agua, Arvore,  apoio PNL, Local:  FDC ou Rola Moça </t>
  </si>
  <si>
    <t>Instalar CEAs nas UCs -   Serra da Calçada, Parque Municipal Fechos,  E.E. Cercadinho, E E.Mutuca  todos já com  projeto executivo pronto.</t>
  </si>
  <si>
    <t>Implantar Manejo de Espécies Invasoras SCBH, Contratação de especialistas em pesquisa do manejo das espécies invasoras. Para implantar modelo nas cabeceiras de Fechos e e Catarina.</t>
  </si>
  <si>
    <t>Realizar Projeto Educação Ambiental alto Velhas</t>
  </si>
  <si>
    <t>Maquina para curva de nivel p projeto Agrofloresta e  Viveiro; Contratação de serviços de transporte de material para bota fora; Pagamento de diárias de ministrantes do mutirão, Lanche para treinamentos em mutirão. Transporte para participantes.</t>
  </si>
  <si>
    <t>Limpar e desassorear pequenas barragens de terra (açudes)PNL  Parque Rego Carrapatos FECHOS.</t>
  </si>
  <si>
    <t>Treinar  colaboradores das ações em evento realizado no município, atuarão na promoção da discussão do papel do SCBH Águas da Moeda, na troca de experiências e processo de aprendizagem de novos conceitos, no estímulo aos participantes de continuar a luta pela preservação e recuperação das bacias hidrográficas; no aprofundamento do conhecimento de temas voltados à educação ambiental, ao uso racional da água, ao saneamento, às mudanças climáticas, às tecnologias sociais, dentre outros. Além disso, serão produzidos materiais para o evento, como crachá, pastas, camisetas e material gráfico.</t>
  </si>
  <si>
    <t>Produzir  6 folder / Jornal com aspectos de cada uma das sub bacias da UTE Àguas da Moeda (Macacos, Cardoso Cristais, Peixes, Mutuca, Cubango  com 5000 exemplares cada para distribuir impresso e virtual). Depoimentos projetos realizados, futuro da Sub bacias.</t>
  </si>
  <si>
    <t>Observações SCBH</t>
  </si>
  <si>
    <t>É necessário detalhamento pelo SCBH de como essa demanda pode ser feita no contexto específico da UTE Águas da Moeda.</t>
  </si>
  <si>
    <t xml:space="preserve">Aguardando oficinas do futuro 
Biodigestores ou Tevap - coordenadas e autorização (estão sendo adquiridos biodigestores pilotos e desenvolvido termo para licitação Tevap, sem previsão de data para execução) </t>
  </si>
  <si>
    <t>Instalação de biodigestores no Vale do Sol, Jardim Canadá e Macacos e, se possível, contemplar o bairro Água Limpa.</t>
  </si>
  <si>
    <t>Hortas pedagógicas e reservatório de captação de água de chuva no Vale do Sol, Jardim Canadá e Macacos e, se possível, contemplar o bairro Água Limpa.</t>
  </si>
  <si>
    <t>Realizar vistoria na cerca que delimita a Estação Ecológica de Fechos. Georreferenciar os pontos onde serão feitas ações de manutenção.</t>
  </si>
  <si>
    <t>Maíra, gentileza informar qual detalhamento o SCBH precisa fornecer à COPASA para prosseguimento dessa demanda específica. Gentileza informar também qual a viabilidade de execução da demanda em 2021, tendo em vista os contratos em vigência.</t>
  </si>
  <si>
    <t xml:space="preserve"> Prefeitura de Nova Lima Copasa</t>
  </si>
  <si>
    <t>Cercar áreas verdes</t>
  </si>
  <si>
    <t>Ainda não é possível demarcar vértices, pois há questões fundiárias que ainda estão sendo analisadas pelo IEF.</t>
  </si>
  <si>
    <t>Implantação de estruturas de controle erosivo nos pontos de código especificados</t>
  </si>
  <si>
    <t>Em anexo, áreas verdes a serem cercadas.</t>
  </si>
  <si>
    <r>
      <t xml:space="preserve">Não há ainda indicação pelo SCBH dos locais exatos para instalação dessas estruturas.
</t>
    </r>
    <r>
      <rPr>
        <sz val="11"/>
        <color rgb="FFFF0000"/>
        <rFont val="Calibri"/>
        <family val="2"/>
      </rPr>
      <t>Caso o SCBH traga os detalhamentos inciais necessários, a COPASA pode fazer oficinas do futuro virtuais?</t>
    </r>
  </si>
  <si>
    <t>Estado da erosão</t>
  </si>
  <si>
    <t>Indicação da população para intervenção</t>
  </si>
  <si>
    <t>Sim</t>
  </si>
  <si>
    <t>Intenso</t>
  </si>
  <si>
    <t>Coordenadas geográficas</t>
  </si>
  <si>
    <t>Moderado</t>
  </si>
  <si>
    <r>
      <rPr>
        <b/>
        <sz val="11"/>
        <color theme="1"/>
        <rFont val="Calibri"/>
        <family val="2"/>
      </rPr>
      <t>EROF04/ADEF05</t>
    </r>
    <r>
      <rPr>
        <sz val="11"/>
        <color theme="1"/>
        <rFont val="Calibri"/>
        <family val="2"/>
      </rPr>
      <t xml:space="preserve">: monitoramento semestral da evolução das feições erosivas; colocação de biomantas com sementes de espécies nativas; plantio de vegetação herbácea com raízes fasciculadas com sementes nativas da região. </t>
    </r>
    <r>
      <rPr>
        <b/>
        <sz val="11"/>
        <color theme="1"/>
        <rFont val="Calibri"/>
        <family val="2"/>
      </rPr>
      <t>OBS.:</t>
    </r>
    <r>
      <rPr>
        <sz val="11"/>
        <color theme="1"/>
        <rFont val="Calibri"/>
        <family val="2"/>
      </rPr>
      <t xml:space="preserve"> Vale informa que a área está inserida nos limites da EEF, fora da linha de divisa com as propriedades da Vale. Informa que a empresa se  propoem a avaliar apoio com materiais e técnicos caso seja desenvolvido projeto específico para a área.</t>
    </r>
  </si>
  <si>
    <r>
      <rPr>
        <b/>
        <sz val="11"/>
        <color theme="1"/>
        <rFont val="Calibri"/>
        <family val="2"/>
      </rPr>
      <t>EROM01/ADEM01</t>
    </r>
    <r>
      <rPr>
        <sz val="11"/>
        <color theme="1"/>
        <rFont val="Calibri"/>
        <family val="2"/>
      </rPr>
      <t>: manutenção periódica da cerca; monitoramento semestral da evolução das feições erosivas; implantação de paliçadas e sacos de terra em condições propícias para retenção e diminuição da intensidade do fluxo de sedimentos; implantação de canais de derivação, com revestimento de rochas nos fundos, ao longo da trilha para distribuir o fluxo de escoamento em várias partes da vertente, a fim de diminuir o fluxo para a voçoroca. Recomenda-se ainda o direcionamento dos fluxos para barraginhas.</t>
    </r>
  </si>
  <si>
    <t>23K 0615267 O - 7781175 S</t>
  </si>
  <si>
    <t>23K 0614218 O - 7780068 S</t>
  </si>
  <si>
    <r>
      <rPr>
        <b/>
        <sz val="11"/>
        <color theme="1"/>
        <rFont val="Calibri"/>
        <family val="2"/>
      </rPr>
      <t>EROM05/ADEM05</t>
    </r>
    <r>
      <rPr>
        <sz val="11"/>
        <color theme="1"/>
        <rFont val="Calibri"/>
        <family val="2"/>
      </rPr>
      <t>: manutenção periódica da cerca; monitoramento semestral da evolução das feições erosivas; implantação de paliçadas e sacos de terra em condições propícias para retenção e diminuição da intensidade do fluxo de sedimentos; implantação de trincheiras de derivação, abertas e com revestimento de rochas nos fundos, ao longo da estrada localizada a montante da voçoroca, bem como da trilha, para distribuir o fluxo de escoamento por toda vertente e evitar o aumento do fluxo concentrado no talvegue localizado a montante da feição erosiva.</t>
    </r>
  </si>
  <si>
    <t>23K 0613455 O - 7776353 S</t>
  </si>
  <si>
    <r>
      <rPr>
        <b/>
        <sz val="11"/>
        <color theme="1"/>
        <rFont val="Calibri"/>
        <family val="2"/>
      </rPr>
      <t>EROM03/ADEM03</t>
    </r>
    <r>
      <rPr>
        <sz val="11"/>
        <color theme="1"/>
        <rFont val="Calibri"/>
        <family val="2"/>
      </rPr>
      <t>: fechamento de vias para inibição de acesso de veículos automotores, com uso de cercas com mourões de concreto e barricadas; monitoramento semestral da evolução das feições erosivas; implantação de paliçadas e sacos de terra em condições propícias para retenção e diminuição da intensidade do fluxo de sedimentos.</t>
    </r>
  </si>
  <si>
    <t>23K 0614153 O - 7780749 S</t>
  </si>
  <si>
    <r>
      <rPr>
        <b/>
        <sz val="11"/>
        <color theme="1"/>
        <rFont val="Calibri"/>
        <family val="2"/>
      </rPr>
      <t>EROM13/ADEM13</t>
    </r>
    <r>
      <rPr>
        <sz val="11"/>
        <color theme="1"/>
        <rFont val="Calibri"/>
        <family val="2"/>
      </rPr>
      <t xml:space="preserve">: manutenção periódica da cerca; monitoramento semestral da evolução das feições erosivas; implantação de paliçadas e sacos de terra em condições propícias para retenção e diminuição da intensidade do fluxo de sedimentos; implantação de canais de derivação, com revestimento de rochas nos fundos, ao longo da trilha para distribuir o fluxo de escoamento entre a vertente norte e a vertente sul, a fim de diminuir o fluxo para a feição erosiva. Recomenda-se ainda a construção de barriguinhas na vertente norte, a fim de reduzir o risco de aparecimento de novas feições erosivas a jusante dos canais e favorecer a infiltração da água. </t>
    </r>
  </si>
  <si>
    <t>23K 0614380 O - 7780533 S</t>
  </si>
  <si>
    <r>
      <rPr>
        <b/>
        <sz val="11"/>
        <color theme="1"/>
        <rFont val="Calibri"/>
        <family val="2"/>
      </rPr>
      <t>EROM14/ADEM14</t>
    </r>
    <r>
      <rPr>
        <sz val="11"/>
        <color theme="1"/>
        <rFont val="Calibri"/>
        <family val="2"/>
      </rPr>
      <t>: manutenção periódica da cerca; monitoramento semestral da evolução;  das feições erosivas; implantação de paliçadas e sacos de terra em condições propícias para retenção e diminuição da intensidade do fluxo de sedimentos; implantação de canais de derivação, com revestimento de rochas nos fundos, ao longo da trilha para distribuir o fluxo de escoamento entre a vertente norte, sul e oeste, a fim de diminuir o fluxo para a feição erosiva. Recomenda-se ainda a construção de barriguinhas para reduzir o risco de aparecimento de novas feições erosivas a jusante dos canais e favorecer a infiltração da água.</t>
    </r>
  </si>
  <si>
    <t>23K 0614534 O - 7780786 S</t>
  </si>
  <si>
    <r>
      <rPr>
        <b/>
        <sz val="11"/>
        <color theme="1"/>
        <rFont val="Calibri"/>
        <family val="2"/>
      </rPr>
      <t>EROM12/ADEM12</t>
    </r>
    <r>
      <rPr>
        <sz val="11"/>
        <color theme="1"/>
        <rFont val="Calibri"/>
        <family val="2"/>
      </rPr>
      <t>: manutenção periódica da cerca; monitoramento semestral da evolução;  das feições erosivas; implantação de paliçadas e sacos de terra em condições propícias para retenção e diminuição da intensidade do fluxo de sedimentos; implantação de canais de derivação, com revestimento de rochas nos fundos, ao longo da trilha desativada para distribuir o fluxo ao longo da vertente. Recomenda-se implantar barraginhas a montante das feições ao longo a trilha no topo de morro.</t>
    </r>
  </si>
  <si>
    <t>23K 609040 O - 7780109 S</t>
  </si>
  <si>
    <t xml:space="preserve">
Para os pontos abaixo, foram indicadas as seguintes ações no projeto hidroambiental executado pelo SCBH em 2018:</t>
  </si>
  <si>
    <r>
      <rPr>
        <b/>
        <sz val="11"/>
        <color theme="1"/>
        <rFont val="Calibri"/>
        <family val="2"/>
      </rPr>
      <t>EROF05/ADEF06</t>
    </r>
    <r>
      <rPr>
        <sz val="11"/>
        <color theme="1"/>
        <rFont val="Calibri"/>
        <family val="2"/>
      </rPr>
      <t>: implantação de paliçadas e sacos de terra em condições propícias para retenção e diminuição da intensidade do fluxo de sedimentos; fechamento de vias para inibição de acesso de veículos automotores, com uso de cercas com mourões de concreto e barricadas.</t>
    </r>
  </si>
  <si>
    <t>23K 0607587 O - 7780770 S</t>
  </si>
  <si>
    <r>
      <rPr>
        <b/>
        <sz val="11"/>
        <color theme="1"/>
        <rFont val="Calibri"/>
        <family val="2"/>
      </rPr>
      <t>EROF08/ADEF09</t>
    </r>
    <r>
      <rPr>
        <sz val="11"/>
        <color theme="1"/>
        <rFont val="Calibri"/>
        <family val="2"/>
      </rPr>
      <t>: manutenção periódica da cerca; fechamento de vias para inibição de acesso de veículos automotores, com uso de cercas com mourões de concreto e barricadas.</t>
    </r>
  </si>
  <si>
    <t>23K 606750 O - 7779217 S</t>
  </si>
  <si>
    <t>23K 607634 O - 7778998 S</t>
  </si>
  <si>
    <r>
      <rPr>
        <b/>
        <sz val="11"/>
        <color theme="1"/>
        <rFont val="Calibri"/>
        <family val="2"/>
      </rPr>
      <t>EROF07/ADEF08</t>
    </r>
    <r>
      <rPr>
        <sz val="11"/>
        <color theme="1"/>
        <rFont val="Calibri"/>
        <family val="2"/>
      </rPr>
      <t>: implantação de paliçadas e sacos de terra em condições propícias para retenção e diminuição da intensidade do fluxo de sedimentos.</t>
    </r>
  </si>
  <si>
    <t>23K 607073 O - 7778902 S</t>
  </si>
  <si>
    <r>
      <rPr>
        <b/>
        <sz val="11"/>
        <color rgb="FF000000"/>
        <rFont val="Calibri"/>
        <family val="2"/>
      </rPr>
      <t>EROF03/ADEF04</t>
    </r>
    <r>
      <rPr>
        <sz val="11"/>
        <color rgb="FF000000"/>
        <rFont val="Calibri"/>
        <family val="2"/>
      </rPr>
      <t>: plantio de vegetação herbácea com raízes fasciculadas com sementes nativas da região; implantação de paliçadas e sacos de terra em condições propícias para retenção e diminuição da intensidade do fluxo de sedimentos;  implantação de canais de derivação ao longo da via, a fim de diminuir a sobrecarga no sulco em desenvolvimento. Bem como distribuir as águas pluviais para o Bairro Jardim Canadá.</t>
    </r>
  </si>
  <si>
    <t xml:space="preserve">É necessário que a COPASA apresente quais informações adicionais levantar em campo, para balizar a execução das demandas na área. Gentileza informar também qual a viabilidade de execução da demanda em 2021, tendo em vista os contratos em vigência.
Neste link, há os mapas com o georrerenciamento e fotos dos pontos (Processos erosivos.rar): https://siga.cbhvelhas.org.br/gepro-velhas/relatorios/relatorioFicha.html?p=24 </t>
  </si>
  <si>
    <t>Maíra, gentileza informar qual detalhamento o SCBH precisa fornecer à COPASA para prosseguimento dessa demanda específica. Gentileza informar também qual a viabilidade de execução da demanda em 2021, tendo em vista os contratos em vigência.
Obs.:   Os Hidrantes serão instalados proximos ao pontos: conforme projeto detalhado após visita da Copasa ao local.                                                                                       Lat 20° 4'51.70"S Lon 43°59'49.43 O"                                                        Lat   20° 4'57.93"S Lon  43°59'47.83"O                Lat 20° 4'45.97"S Lon  20° 4'45.97"S                        Lat  20° 5'21.54"S Log 43°59'8.14"O                 Lat   20° 5'29.62"S Lon 43°59'15.50"O</t>
  </si>
  <si>
    <r>
      <t xml:space="preserve">Maíra, gentileza informar qual detalhamento o SCBH precisa fornecer à COPASA para prosseguimento dessa demanda específica. Gentileza informar também qual a viabilidade de execução da demanda em 2021, tendo em vista os contratos em vigência.
</t>
    </r>
    <r>
      <rPr>
        <b/>
        <sz val="11"/>
        <rFont val="Calibri"/>
        <family val="2"/>
      </rPr>
      <t>Obs.</t>
    </r>
    <r>
      <rPr>
        <sz val="11"/>
        <rFont val="Calibri"/>
        <family val="2"/>
      </rPr>
      <t>: Area no entorno do ponto. Lat 20° 4'50.36"S Log 43°59'51.41"O</t>
    </r>
  </si>
  <si>
    <r>
      <t xml:space="preserve">Maíra, gentileza informar qual detalhamento o SCBH precisa fornecer à COPASA para prosseguimento dessa demanda específica. Gentileza informar também qual a viabilidade de execução da demanda em 2021, tendo em vista os contratos em vigência.
</t>
    </r>
    <r>
      <rPr>
        <b/>
        <sz val="11"/>
        <rFont val="Calibri"/>
        <family val="2"/>
      </rPr>
      <t>Obs.</t>
    </r>
    <r>
      <rPr>
        <sz val="11"/>
        <rFont val="Calibri"/>
        <family val="2"/>
      </rPr>
      <t>: O planto será feiro no entorno deste ponto Lat  43°59'45.74"O  Lon 20° 4'51.83"S a marcação do local exato de cadaplantio  será feita após disgnostico.</t>
    </r>
  </si>
  <si>
    <t>Observações Copasa 06/2021</t>
  </si>
  <si>
    <t xml:space="preserve">Para nenhuma das ações detalhadas existe contrato pronto. Ainda não executadas nenhuma deas. Estamos em processo de formalização de convênio com Cefet e prefeitura de Timoteo para recuperação de área degradada com uso de palhiçada. Deverá ser elaborado pelo SCBH projeto para avanço nas demandas, contendo definição da forma de atuação  e responsabilidades. Como ação será executada - compra de materiais com parceria na mão de obra? Ou contrato para a execução de todo serviços? Se contrato quais serão os objetos desse contrato (com definição dos itens e seus quantitativos e croquis de localização). A compra de materiais é um processo mais fácil de ser viabilizado pela Copasa, se houver parceria local para a execução do projeto (prefeitura, Ief, Vale, etc.). </t>
  </si>
  <si>
    <t xml:space="preserve">SCBH precisa definir e formalizar junto à Copasa (ata é sificiente) nova bacia a ser trabalhada. Foram encaminhados os pontos para equipe dos contratos se programarem, caso estejam dentro das nova subacia a ser priorizada pelo subcomitê. </t>
  </si>
  <si>
    <t xml:space="preserve">Precisa ser apresentado projeto simplificado contendo lista de materias a serem adquiridos, para quem serão destinados, descritivo da proposta. Não há contrato pronto para esta ação, deverá ser executada à contra a partir do projeto a ser avaliado. </t>
  </si>
  <si>
    <t xml:space="preserve">Precisa ser apresentada proposta pedagócica de utilização/distribuição do material a ser produzido com modelo do mesmo. </t>
  </si>
  <si>
    <t xml:space="preserve">Encaminhar projeto executivo/pedagógico para início da avaliação. </t>
  </si>
  <si>
    <t xml:space="preserve">Sugiro conversarmos com Tereza (Copasa) e Polignano (Manuelzão). </t>
  </si>
  <si>
    <t xml:space="preserve">Precisa ser apresentada projeto com proposta detalhada (objetivos, justificativa, público, materias necessários (com itens e quantitativos), períoda da realização, etc. Sugiro que a proposta seja previamente discutida com a Tereza (Copasa), coordenadora da educação ambiental. Está em formalização convênio com Manuelzão qeu prevê ações parecidas. </t>
  </si>
  <si>
    <t xml:space="preserve">Esta demanda esta prevista no convênio com Manuelzão. Podemos marcar uma conversa com Tereza (Copasa) e Polignano (Manuelzão) para alinharmos essas demandas concidentes. </t>
  </si>
  <si>
    <t xml:space="preserve">Podemos sim fazer as oficinas virtuais. Mas antes o  SCBH precisa definir outra sub-bacia de atuação, uma vez que as açções precisam ser  direcionadas para uma mesma sub-bacia a fim de otimizar recursos e energias, gerando resultados mais perceptíveis. </t>
  </si>
  <si>
    <t xml:space="preserve">A ação precisa estar dentro da su-bacia priorizada pelo subcomitê. Precisa ser apresentando projeto contendo dimensionamento da proposta, dias de capacitação, parceiros, itens a ser contratado, período. Não temos contrato disponível, deverá ser feito específico para atendimento. Sugiro arranjo com parceiros para potencializar a ação. Se a Copasa entrar com a compra de materiais e custo do evento, o processo fica simplicado e mais ágil. </t>
  </si>
  <si>
    <t xml:space="preserve">O plantio ou o viveiro será construído no local indicado? Precisa ser apresentado projeto para avaliação contendo detalhamento da estrutura a ser construída, responsável pela operação e manutenção do viveiro, capacidade produtiva, justificativa, destinação das mudas, etc. </t>
  </si>
  <si>
    <t xml:space="preserve">Que tipo de análise? Precisa ser apresentado projeto com justificativa, contextualização, técnica a ser utilizada, responsável pelo monitoramento, etc. </t>
  </si>
  <si>
    <t>Precisa ser apresentado projeto com justificativa, contextualização, material, responsáveis, etc.</t>
  </si>
  <si>
    <t xml:space="preserve">São materiasi diferentes dos já adquiridos? Para quem serão destinados esses materiais? O processo de doação é bem moroso. </t>
  </si>
  <si>
    <t xml:space="preserve">Para 2022 pode ser apresentada e construída proposta em conjunto. </t>
  </si>
  <si>
    <t xml:space="preserve">Apresetação de projeto. </t>
  </si>
  <si>
    <t xml:space="preserve">Apresentação do projeto. </t>
  </si>
  <si>
    <t xml:space="preserve">Apresentação do projeto, incluindo parcerias e responsabilidades. E definir su-bacia como prioritária.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</si>
</sst>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ont>
    <font>
      <sz val="11"/>
      <color theme="1"/>
      <name val="Calibri"/>
      <family val="2"/>
      <scheme val="minor"/>
    </font>
    <font>
      <b/>
      <sz val="11"/>
      <color theme="1"/>
      <name val="Calibri"/>
      <family val="2"/>
    </font>
    <font>
      <sz val="11"/>
      <color theme="1"/>
      <name val="Calibri"/>
      <family val="2"/>
    </font>
    <font>
      <b/>
      <sz val="11"/>
      <color rgb="FF000000"/>
      <name val="Calibri"/>
      <family val="2"/>
    </font>
    <font>
      <sz val="11"/>
      <color rgb="FF000000"/>
      <name val="Calibri"/>
      <family val="2"/>
    </font>
    <font>
      <sz val="11"/>
      <name val="Calibri"/>
      <family val="2"/>
      <scheme val="minor"/>
    </font>
    <font>
      <sz val="11"/>
      <color rgb="FF000000"/>
      <name val="Calibri"/>
      <family val="2"/>
      <scheme val="minor"/>
    </font>
    <font>
      <b/>
      <sz val="11"/>
      <name val="Calibri"/>
      <family val="2"/>
    </font>
    <font>
      <sz val="11"/>
      <name val="Calibri"/>
      <family val="2"/>
    </font>
    <font>
      <sz val="11"/>
      <color rgb="FFFF0000"/>
      <name val="Calibri"/>
      <family val="2"/>
    </font>
  </fonts>
  <fills count="8">
    <fill>
      <patternFill patternType="none"/>
    </fill>
    <fill>
      <patternFill patternType="gray125"/>
    </fill>
    <fill>
      <patternFill patternType="solid">
        <fgColor rgb="FFFEF2CB"/>
        <bgColor rgb="FFFEF2CB"/>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bottom/>
      <diagonal/>
    </border>
    <border>
      <left/>
      <right/>
      <top style="medium">
        <color rgb="FF000000"/>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60">
    <xf numFmtId="0" fontId="0" fillId="0" borderId="0" xfId="0" applyFont="1" applyAlignment="1"/>
    <xf numFmtId="0" fontId="0" fillId="0" borderId="0" xfId="0" applyFont="1" applyAlignment="1">
      <alignment horizontal="center" vertical="center"/>
    </xf>
    <xf numFmtId="0" fontId="0" fillId="0" borderId="0" xfId="0" applyFont="1" applyAlignment="1">
      <alignment horizontal="center"/>
    </xf>
    <xf numFmtId="0" fontId="3" fillId="0" borderId="3" xfId="0" applyNumberFormat="1" applyFont="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xf>
    <xf numFmtId="0" fontId="3" fillId="0" borderId="2" xfId="0" applyFont="1" applyBorder="1" applyAlignment="1">
      <alignment horizontal="center" vertical="center" wrapText="1"/>
    </xf>
    <xf numFmtId="0" fontId="3" fillId="0" borderId="0" xfId="0" applyFont="1" applyAlignment="1">
      <alignment horizontal="center" vertical="center"/>
    </xf>
    <xf numFmtId="0" fontId="3" fillId="3"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5" fillId="0" borderId="12"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4" borderId="3"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 fillId="0" borderId="11" xfId="0" applyFont="1" applyBorder="1" applyAlignment="1">
      <alignment horizontal="center" vertical="center"/>
    </xf>
    <xf numFmtId="0" fontId="1" fillId="4" borderId="8"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2" borderId="3" xfId="0" applyFont="1" applyFill="1" applyBorder="1" applyAlignment="1">
      <alignment horizontal="center" vertical="center" wrapText="1"/>
    </xf>
    <xf numFmtId="0" fontId="9" fillId="0" borderId="0" xfId="0" applyFont="1" applyAlignment="1">
      <alignment horizontal="center" vertical="center"/>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3" borderId="4" xfId="0" applyFont="1" applyFill="1" applyBorder="1" applyAlignment="1">
      <alignment horizontal="center" vertical="center" wrapText="1"/>
    </xf>
    <xf numFmtId="0" fontId="9" fillId="0" borderId="9" xfId="0" applyNumberFormat="1" applyFont="1" applyBorder="1" applyAlignment="1">
      <alignment horizontal="center" vertical="center" wrapText="1"/>
    </xf>
    <xf numFmtId="0" fontId="6" fillId="0" borderId="11" xfId="0" applyFont="1" applyBorder="1" applyAlignment="1">
      <alignment horizontal="center" vertical="center"/>
    </xf>
    <xf numFmtId="4" fontId="6" fillId="0" borderId="11" xfId="0" applyNumberFormat="1" applyFont="1" applyBorder="1" applyAlignment="1">
      <alignment horizontal="center" vertical="center"/>
    </xf>
    <xf numFmtId="0" fontId="6" fillId="4" borderId="0" xfId="0" applyFont="1" applyFill="1" applyAlignment="1">
      <alignment horizontal="center" vertical="center" wrapText="1"/>
    </xf>
    <xf numFmtId="0" fontId="6" fillId="4"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8" xfId="0" applyFont="1" applyBorder="1" applyAlignment="1">
      <alignment horizontal="center" vertical="center" wrapText="1"/>
    </xf>
    <xf numFmtId="0" fontId="2" fillId="2" borderId="15"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9"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opLeftCell="F1" workbookViewId="0">
      <pane ySplit="1" topLeftCell="A11" activePane="bottomLeft" state="frozen"/>
      <selection pane="bottomLeft" activeCell="I2" sqref="I2:I12"/>
    </sheetView>
  </sheetViews>
  <sheetFormatPr defaultRowHeight="15" x14ac:dyDescent="0.25"/>
  <cols>
    <col min="1" max="1" width="32" customWidth="1"/>
    <col min="2" max="2" width="14.7109375" customWidth="1"/>
    <col min="3" max="3" width="41.140625" customWidth="1"/>
    <col min="4" max="4" width="15.42578125" bestFit="1" customWidth="1"/>
    <col min="5" max="6" width="15.42578125" customWidth="1"/>
    <col min="7" max="7" width="36.42578125" customWidth="1"/>
    <col min="8" max="8" width="37.7109375" customWidth="1"/>
    <col min="9" max="9" width="37.42578125" customWidth="1"/>
  </cols>
  <sheetData>
    <row r="1" spans="1:25" s="2" customFormat="1" ht="60" x14ac:dyDescent="0.25">
      <c r="A1" s="45" t="s">
        <v>0</v>
      </c>
      <c r="B1" s="12" t="s">
        <v>1</v>
      </c>
      <c r="C1" s="12" t="s">
        <v>57</v>
      </c>
      <c r="D1" s="12" t="s">
        <v>37</v>
      </c>
      <c r="E1" s="12" t="s">
        <v>38</v>
      </c>
      <c r="F1" s="12" t="s">
        <v>41</v>
      </c>
      <c r="G1" s="12" t="s">
        <v>24</v>
      </c>
      <c r="H1" s="12" t="s">
        <v>7</v>
      </c>
      <c r="I1" s="12" t="s">
        <v>70</v>
      </c>
      <c r="J1" s="1"/>
      <c r="K1" s="1"/>
      <c r="L1" s="1"/>
      <c r="M1" s="1"/>
      <c r="N1" s="1"/>
      <c r="O1" s="1"/>
      <c r="P1" s="1"/>
      <c r="Q1" s="1"/>
      <c r="R1" s="1"/>
      <c r="S1" s="1"/>
      <c r="T1" s="1"/>
      <c r="U1" s="1"/>
      <c r="V1" s="1"/>
      <c r="W1" s="1"/>
      <c r="X1" s="1"/>
      <c r="Y1" s="1"/>
    </row>
    <row r="2" spans="1:25" s="5" customFormat="1" ht="165" x14ac:dyDescent="0.25">
      <c r="A2" s="49" t="s">
        <v>34</v>
      </c>
      <c r="B2" s="50" t="s">
        <v>3</v>
      </c>
      <c r="C2" s="42" t="s">
        <v>65</v>
      </c>
      <c r="D2" s="51" t="s">
        <v>42</v>
      </c>
      <c r="E2" s="50" t="s">
        <v>39</v>
      </c>
      <c r="F2" s="43" t="s">
        <v>64</v>
      </c>
      <c r="G2" s="47" t="s">
        <v>66</v>
      </c>
      <c r="H2" s="48" t="s">
        <v>5</v>
      </c>
      <c r="I2" s="57" t="s">
        <v>71</v>
      </c>
      <c r="J2" s="4"/>
      <c r="K2" s="4"/>
      <c r="L2" s="4"/>
      <c r="M2" s="4"/>
      <c r="N2" s="4"/>
      <c r="O2" s="4"/>
      <c r="P2" s="4"/>
      <c r="Q2" s="4"/>
      <c r="R2" s="4"/>
      <c r="S2" s="4"/>
      <c r="T2" s="4"/>
      <c r="U2" s="4"/>
      <c r="V2" s="4"/>
      <c r="W2" s="4"/>
      <c r="X2" s="4"/>
      <c r="Y2" s="4"/>
    </row>
    <row r="3" spans="1:25" s="5" customFormat="1" ht="105" x14ac:dyDescent="0.25">
      <c r="A3" s="49"/>
      <c r="B3" s="50"/>
      <c r="C3" s="44" t="s">
        <v>58</v>
      </c>
      <c r="D3" s="52"/>
      <c r="E3" s="50"/>
      <c r="F3" s="43" t="s">
        <v>56</v>
      </c>
      <c r="G3" s="47"/>
      <c r="H3" s="48"/>
      <c r="I3" s="58"/>
      <c r="J3" s="4"/>
      <c r="K3" s="4"/>
      <c r="L3" s="4"/>
      <c r="M3" s="4"/>
      <c r="N3" s="4"/>
      <c r="O3" s="4"/>
      <c r="P3" s="4"/>
      <c r="Q3" s="4"/>
      <c r="R3" s="4"/>
      <c r="S3" s="4"/>
      <c r="T3" s="4"/>
      <c r="U3" s="4"/>
      <c r="V3" s="4"/>
      <c r="W3" s="4"/>
      <c r="X3" s="4"/>
      <c r="Y3" s="4"/>
    </row>
    <row r="4" spans="1:25" s="5" customFormat="1" ht="75" x14ac:dyDescent="0.25">
      <c r="A4" s="49"/>
      <c r="B4" s="50"/>
      <c r="C4" s="44" t="s">
        <v>60</v>
      </c>
      <c r="D4" s="52"/>
      <c r="E4" s="50"/>
      <c r="F4" s="43" t="s">
        <v>59</v>
      </c>
      <c r="G4" s="47"/>
      <c r="H4" s="48"/>
      <c r="I4" s="58"/>
      <c r="J4" s="4"/>
      <c r="K4" s="4"/>
      <c r="L4" s="4"/>
      <c r="M4" s="4"/>
      <c r="N4" s="4"/>
      <c r="O4" s="4"/>
      <c r="P4" s="4"/>
      <c r="Q4" s="4"/>
      <c r="R4" s="4"/>
      <c r="S4" s="4"/>
      <c r="T4" s="4"/>
      <c r="U4" s="4"/>
      <c r="V4" s="4"/>
      <c r="W4" s="4"/>
      <c r="X4" s="4"/>
      <c r="Y4" s="4"/>
    </row>
    <row r="5" spans="1:25" ht="60" x14ac:dyDescent="0.25">
      <c r="A5" s="49"/>
      <c r="B5" s="50"/>
      <c r="C5" s="44" t="s">
        <v>63</v>
      </c>
      <c r="D5" s="53"/>
      <c r="E5" s="50"/>
      <c r="F5" s="42" t="s">
        <v>61</v>
      </c>
      <c r="G5" s="47"/>
      <c r="H5" s="48"/>
      <c r="I5" s="58"/>
    </row>
    <row r="6" spans="1:25" ht="165" x14ac:dyDescent="0.25">
      <c r="A6" s="49"/>
      <c r="B6" s="50"/>
      <c r="C6" s="44" t="s">
        <v>43</v>
      </c>
      <c r="D6" s="54" t="s">
        <v>40</v>
      </c>
      <c r="E6" s="50"/>
      <c r="F6" s="42" t="s">
        <v>62</v>
      </c>
      <c r="G6" s="47"/>
      <c r="H6" s="48"/>
      <c r="I6" s="58"/>
    </row>
    <row r="7" spans="1:25" ht="195" x14ac:dyDescent="0.25">
      <c r="A7" s="49"/>
      <c r="B7" s="50"/>
      <c r="C7" s="44" t="s">
        <v>44</v>
      </c>
      <c r="D7" s="55"/>
      <c r="E7" s="50"/>
      <c r="F7" s="42" t="s">
        <v>46</v>
      </c>
      <c r="G7" s="47"/>
      <c r="H7" s="48"/>
      <c r="I7" s="58"/>
    </row>
    <row r="8" spans="1:25" ht="210" x14ac:dyDescent="0.25">
      <c r="A8" s="49"/>
      <c r="B8" s="50"/>
      <c r="C8" s="44" t="s">
        <v>47</v>
      </c>
      <c r="D8" s="55"/>
      <c r="E8" s="50"/>
      <c r="F8" s="42" t="s">
        <v>45</v>
      </c>
      <c r="G8" s="47"/>
      <c r="H8" s="48"/>
      <c r="I8" s="58"/>
    </row>
    <row r="9" spans="1:25" ht="120" x14ac:dyDescent="0.25">
      <c r="A9" s="49"/>
      <c r="B9" s="50"/>
      <c r="C9" s="44" t="s">
        <v>49</v>
      </c>
      <c r="D9" s="55"/>
      <c r="E9" s="50"/>
      <c r="F9" s="42" t="s">
        <v>48</v>
      </c>
      <c r="G9" s="47"/>
      <c r="H9" s="48"/>
      <c r="I9" s="58"/>
    </row>
    <row r="10" spans="1:25" ht="255" x14ac:dyDescent="0.25">
      <c r="A10" s="49"/>
      <c r="B10" s="50"/>
      <c r="C10" s="44" t="s">
        <v>51</v>
      </c>
      <c r="D10" s="55"/>
      <c r="E10" s="50"/>
      <c r="F10" s="42" t="s">
        <v>50</v>
      </c>
      <c r="G10" s="47"/>
      <c r="H10" s="48"/>
      <c r="I10" s="58"/>
    </row>
    <row r="11" spans="1:25" ht="240" x14ac:dyDescent="0.25">
      <c r="A11" s="49"/>
      <c r="B11" s="50"/>
      <c r="C11" s="44" t="s">
        <v>53</v>
      </c>
      <c r="D11" s="55"/>
      <c r="E11" s="50"/>
      <c r="F11" s="42" t="s">
        <v>52</v>
      </c>
      <c r="G11" s="47"/>
      <c r="H11" s="48"/>
      <c r="I11" s="58"/>
    </row>
    <row r="12" spans="1:25" ht="180" x14ac:dyDescent="0.25">
      <c r="A12" s="49"/>
      <c r="B12" s="50"/>
      <c r="C12" s="44" t="s">
        <v>55</v>
      </c>
      <c r="D12" s="56"/>
      <c r="E12" s="50"/>
      <c r="F12" s="42" t="s">
        <v>54</v>
      </c>
      <c r="G12" s="47"/>
      <c r="H12" s="48"/>
      <c r="I12" s="58"/>
    </row>
  </sheetData>
  <mergeCells count="8">
    <mergeCell ref="I2:I12"/>
    <mergeCell ref="G2:G12"/>
    <mergeCell ref="H2:H12"/>
    <mergeCell ref="A2:A12"/>
    <mergeCell ref="B2:B12"/>
    <mergeCell ref="E2:E12"/>
    <mergeCell ref="D2:D5"/>
    <mergeCell ref="D6:D12"/>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D1" workbookViewId="0">
      <pane ySplit="1" topLeftCell="A2" activePane="bottomLeft" state="frozen"/>
      <selection pane="bottomLeft" activeCell="E11" sqref="E11"/>
    </sheetView>
  </sheetViews>
  <sheetFormatPr defaultColWidth="8.85546875" defaultRowHeight="15" x14ac:dyDescent="0.25"/>
  <cols>
    <col min="1" max="1" width="35.7109375" style="7" customWidth="1"/>
    <col min="2" max="2" width="15.42578125" style="7" customWidth="1"/>
    <col min="3" max="3" width="50.42578125" style="7" customWidth="1"/>
    <col min="4" max="5" width="71.42578125" style="7" customWidth="1"/>
    <col min="6" max="16384" width="8.85546875" style="7"/>
  </cols>
  <sheetData>
    <row r="1" spans="1:5" ht="45" customHeight="1" x14ac:dyDescent="0.25">
      <c r="A1" s="12" t="s">
        <v>0</v>
      </c>
      <c r="B1" s="12" t="s">
        <v>1</v>
      </c>
      <c r="C1" s="12" t="s">
        <v>24</v>
      </c>
      <c r="D1" s="12" t="s">
        <v>7</v>
      </c>
      <c r="E1" s="12" t="s">
        <v>7</v>
      </c>
    </row>
    <row r="2" spans="1:5" ht="105" x14ac:dyDescent="0.25">
      <c r="A2" s="10" t="s">
        <v>29</v>
      </c>
      <c r="B2" s="6" t="s">
        <v>2</v>
      </c>
      <c r="C2" s="18" t="s">
        <v>33</v>
      </c>
      <c r="D2" s="11" t="s">
        <v>8</v>
      </c>
    </row>
    <row r="3" spans="1:5" ht="60" x14ac:dyDescent="0.25">
      <c r="A3" s="16" t="s">
        <v>32</v>
      </c>
      <c r="B3" s="17" t="s">
        <v>31</v>
      </c>
      <c r="C3" s="9" t="s">
        <v>35</v>
      </c>
      <c r="D3" s="3"/>
      <c r="E3" s="3" t="s">
        <v>72</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topLeftCell="B1" workbookViewId="0">
      <pane ySplit="1" topLeftCell="A2" activePane="bottomLeft" state="frozen"/>
      <selection pane="bottomLeft" activeCell="D14" sqref="D14"/>
    </sheetView>
  </sheetViews>
  <sheetFormatPr defaultColWidth="8.85546875" defaultRowHeight="15" x14ac:dyDescent="0.25"/>
  <cols>
    <col min="1" max="1" width="28.7109375" style="7" customWidth="1"/>
    <col min="2" max="2" width="26.5703125" style="7" customWidth="1"/>
    <col min="3" max="3" width="33.28515625" style="7" customWidth="1"/>
    <col min="4" max="4" width="39.28515625" style="7" customWidth="1"/>
    <col min="5" max="16384" width="8.85546875" style="7"/>
  </cols>
  <sheetData>
    <row r="1" spans="1:4" ht="30" x14ac:dyDescent="0.25">
      <c r="A1" s="12" t="s">
        <v>0</v>
      </c>
      <c r="B1" s="12" t="s">
        <v>1</v>
      </c>
      <c r="C1" s="12" t="s">
        <v>24</v>
      </c>
      <c r="D1" s="12" t="s">
        <v>70</v>
      </c>
    </row>
    <row r="2" spans="1:4" ht="135" x14ac:dyDescent="0.25">
      <c r="A2" s="14" t="s">
        <v>11</v>
      </c>
      <c r="B2" s="15" t="s">
        <v>4</v>
      </c>
      <c r="C2" s="13" t="s">
        <v>30</v>
      </c>
      <c r="D2" s="3" t="s">
        <v>73</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1" sqref="D1"/>
    </sheetView>
  </sheetViews>
  <sheetFormatPr defaultColWidth="8.85546875" defaultRowHeight="15" x14ac:dyDescent="0.25"/>
  <cols>
    <col min="1" max="1" width="62.28515625" style="7" customWidth="1"/>
    <col min="2" max="2" width="26.5703125" style="7" customWidth="1"/>
    <col min="3" max="3" width="33.28515625" style="7" customWidth="1"/>
    <col min="4" max="4" width="39.28515625" style="7" customWidth="1"/>
    <col min="5" max="16384" width="8.85546875" style="7"/>
  </cols>
  <sheetData>
    <row r="1" spans="1:4" ht="30" x14ac:dyDescent="0.25">
      <c r="A1" s="12" t="s">
        <v>0</v>
      </c>
      <c r="B1" s="12" t="s">
        <v>1</v>
      </c>
      <c r="C1" s="12" t="s">
        <v>24</v>
      </c>
      <c r="D1" s="12" t="s">
        <v>70</v>
      </c>
    </row>
    <row r="2" spans="1:4" ht="150" x14ac:dyDescent="0.25">
      <c r="A2" s="21" t="s">
        <v>22</v>
      </c>
      <c r="B2" s="22" t="s">
        <v>4</v>
      </c>
      <c r="C2" s="8" t="s">
        <v>30</v>
      </c>
      <c r="D2" s="3" t="s">
        <v>77</v>
      </c>
    </row>
    <row r="3" spans="1:4" ht="135" x14ac:dyDescent="0.25">
      <c r="A3" s="19" t="s">
        <v>23</v>
      </c>
      <c r="B3" s="20" t="s">
        <v>4</v>
      </c>
      <c r="C3" s="8" t="s">
        <v>30</v>
      </c>
      <c r="D3" s="3" t="s">
        <v>74</v>
      </c>
    </row>
    <row r="4" spans="1:4" ht="135" x14ac:dyDescent="0.25">
      <c r="A4" s="19" t="s">
        <v>16</v>
      </c>
      <c r="B4" s="20" t="s">
        <v>4</v>
      </c>
      <c r="C4" s="8" t="s">
        <v>30</v>
      </c>
      <c r="D4" s="3" t="s">
        <v>78</v>
      </c>
    </row>
    <row r="5" spans="1:4" ht="135" x14ac:dyDescent="0.25">
      <c r="A5" s="19" t="s">
        <v>17</v>
      </c>
      <c r="B5" s="20" t="s">
        <v>4</v>
      </c>
      <c r="C5" s="8" t="s">
        <v>30</v>
      </c>
      <c r="D5" s="3" t="s">
        <v>75</v>
      </c>
    </row>
    <row r="6" spans="1:4" ht="135" x14ac:dyDescent="0.25">
      <c r="A6" s="19" t="s">
        <v>19</v>
      </c>
      <c r="B6" s="20" t="s">
        <v>4</v>
      </c>
      <c r="C6" s="8" t="s">
        <v>30</v>
      </c>
      <c r="D6" s="3" t="s">
        <v>76</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workbookViewId="0">
      <pane ySplit="1" topLeftCell="A2" activePane="bottomLeft" state="frozen"/>
      <selection pane="bottomLeft" activeCell="E19" sqref="E19"/>
    </sheetView>
  </sheetViews>
  <sheetFormatPr defaultColWidth="8.85546875" defaultRowHeight="15" x14ac:dyDescent="0.25"/>
  <cols>
    <col min="1" max="1" width="68.140625" style="24" customWidth="1"/>
    <col min="2" max="2" width="26.5703125" style="24" customWidth="1"/>
    <col min="3" max="3" width="33.28515625" style="24" customWidth="1"/>
    <col min="4" max="5" width="39.28515625" style="24" customWidth="1"/>
    <col min="6" max="16384" width="8.85546875" style="24"/>
  </cols>
  <sheetData>
    <row r="1" spans="1:10" ht="30" x14ac:dyDescent="0.25">
      <c r="A1" s="23" t="s">
        <v>0</v>
      </c>
      <c r="B1" s="23" t="s">
        <v>1</v>
      </c>
      <c r="C1" s="23" t="s">
        <v>24</v>
      </c>
      <c r="D1" s="23" t="s">
        <v>7</v>
      </c>
      <c r="E1" s="23" t="s">
        <v>7</v>
      </c>
    </row>
    <row r="2" spans="1:10" ht="120" x14ac:dyDescent="0.25">
      <c r="A2" s="25" t="s">
        <v>28</v>
      </c>
      <c r="B2" s="26" t="s">
        <v>4</v>
      </c>
      <c r="C2" s="46" t="s">
        <v>36</v>
      </c>
      <c r="D2" s="27" t="s">
        <v>6</v>
      </c>
      <c r="E2" s="59" t="s">
        <v>79</v>
      </c>
    </row>
    <row r="3" spans="1:10" ht="120" x14ac:dyDescent="0.25">
      <c r="A3" s="28" t="s">
        <v>27</v>
      </c>
      <c r="B3" s="29" t="s">
        <v>4</v>
      </c>
      <c r="C3" s="36" t="s">
        <v>36</v>
      </c>
      <c r="D3" s="30" t="s">
        <v>26</v>
      </c>
      <c r="E3" s="59" t="s">
        <v>79</v>
      </c>
      <c r="J3" s="24">
        <f ca="1">J3</f>
        <v>0</v>
      </c>
    </row>
    <row r="4" spans="1:10" ht="60" x14ac:dyDescent="0.25">
      <c r="A4" s="31" t="s">
        <v>9</v>
      </c>
      <c r="B4" s="32" t="s">
        <v>4</v>
      </c>
      <c r="C4" s="36" t="s">
        <v>25</v>
      </c>
      <c r="D4" s="33"/>
    </row>
    <row r="5" spans="1:10" ht="180" x14ac:dyDescent="0.25">
      <c r="A5" s="34" t="s">
        <v>10</v>
      </c>
      <c r="B5" s="35" t="s">
        <v>4</v>
      </c>
      <c r="C5" s="36" t="s">
        <v>30</v>
      </c>
      <c r="D5" s="37"/>
      <c r="E5" s="59" t="s">
        <v>80</v>
      </c>
    </row>
    <row r="6" spans="1:10" ht="240" x14ac:dyDescent="0.25">
      <c r="A6" s="19" t="s">
        <v>12</v>
      </c>
      <c r="B6" s="38" t="s">
        <v>4</v>
      </c>
      <c r="C6" s="36" t="s">
        <v>69</v>
      </c>
      <c r="D6" s="30"/>
      <c r="E6" s="59" t="s">
        <v>81</v>
      </c>
    </row>
    <row r="7" spans="1:10" ht="135" x14ac:dyDescent="0.25">
      <c r="A7" s="19" t="s">
        <v>13</v>
      </c>
      <c r="B7" s="39" t="s">
        <v>4</v>
      </c>
      <c r="C7" s="36" t="s">
        <v>30</v>
      </c>
      <c r="D7" s="30"/>
      <c r="E7" s="59" t="s">
        <v>82</v>
      </c>
    </row>
    <row r="8" spans="1:10" ht="285" x14ac:dyDescent="0.25">
      <c r="A8" s="40" t="s">
        <v>14</v>
      </c>
      <c r="B8" s="39" t="s">
        <v>4</v>
      </c>
      <c r="C8" s="36" t="s">
        <v>67</v>
      </c>
      <c r="D8" s="30"/>
      <c r="E8" s="59" t="s">
        <v>83</v>
      </c>
    </row>
    <row r="9" spans="1:10" ht="409.5" x14ac:dyDescent="0.25">
      <c r="A9" s="19" t="s">
        <v>15</v>
      </c>
      <c r="B9" s="38" t="s">
        <v>4</v>
      </c>
      <c r="C9" s="36" t="s">
        <v>30</v>
      </c>
      <c r="D9" s="30"/>
      <c r="E9" s="59" t="s">
        <v>84</v>
      </c>
    </row>
    <row r="10" spans="1:10" ht="135" x14ac:dyDescent="0.25">
      <c r="A10" s="19" t="s">
        <v>16</v>
      </c>
      <c r="B10" s="38" t="s">
        <v>4</v>
      </c>
      <c r="C10" s="36" t="s">
        <v>30</v>
      </c>
      <c r="D10" s="30"/>
      <c r="E10" s="59" t="s">
        <v>85</v>
      </c>
    </row>
    <row r="11" spans="1:10" ht="135" x14ac:dyDescent="0.25">
      <c r="A11" s="19" t="s">
        <v>18</v>
      </c>
      <c r="B11" s="38" t="s">
        <v>4</v>
      </c>
      <c r="C11" s="36" t="s">
        <v>30</v>
      </c>
      <c r="D11" s="30"/>
      <c r="E11" s="24" t="s">
        <v>86</v>
      </c>
    </row>
    <row r="12" spans="1:10" ht="180" x14ac:dyDescent="0.25">
      <c r="A12" s="19" t="s">
        <v>20</v>
      </c>
      <c r="B12" s="38" t="s">
        <v>4</v>
      </c>
      <c r="C12" s="36" t="s">
        <v>68</v>
      </c>
      <c r="D12" s="30"/>
      <c r="E12" s="24" t="s">
        <v>87</v>
      </c>
    </row>
    <row r="13" spans="1:10" ht="135" x14ac:dyDescent="0.25">
      <c r="A13" s="41" t="s">
        <v>21</v>
      </c>
      <c r="B13" s="38" t="s">
        <v>4</v>
      </c>
      <c r="C13" s="36" t="s">
        <v>30</v>
      </c>
      <c r="D13" s="30"/>
      <c r="E13" s="59" t="s">
        <v>88</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Ações controle erosivo</vt:lpstr>
      <vt:lpstr>Ações cercamento</vt:lpstr>
      <vt:lpstr>Ações ligadas a plantios</vt:lpstr>
      <vt:lpstr>Ações Ed. Ambiental</vt:lpstr>
      <vt:lpstr>Outras ações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itauteclocal10</dc:creator>
  <cp:lastModifiedBy>Maíra Fares</cp:lastModifiedBy>
  <dcterms:created xsi:type="dcterms:W3CDTF">2016-08-25T13:48:40Z</dcterms:created>
  <dcterms:modified xsi:type="dcterms:W3CDTF">2021-06-11T14:41:59Z</dcterms:modified>
</cp:coreProperties>
</file>